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I196" l="1"/>
  <c r="F196"/>
  <c r="J196"/>
  <c r="H196"/>
  <c r="G196"/>
</calcChain>
</file>

<file path=xl/sharedStrings.xml><?xml version="1.0" encoding="utf-8"?>
<sst xmlns="http://schemas.openxmlformats.org/spreadsheetml/2006/main" count="239" uniqueCount="73">
  <si>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</si>
  <si>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</si>
  <si>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</si>
  <si>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</si>
  <si>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</si>
  <si>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</si>
  <si>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</si>
  <si>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</si>
  <si>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</si>
  <si>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</si>
  <si>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</si>
  <si>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</si>
  <si>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</si>
  <si>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</si>
  <si>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</si>
  <si>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</si>
  <si>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</si>
  <si>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</si>
  <si>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</si>
  <si>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</si>
  <si>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</si>
  <si>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</si>
  <si>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</si>
  <si>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</si>
  <si>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</si>
  <si>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</si>
  <si>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</si>
  <si>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</si>
  <si>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</si>
  <si>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</si>
  <si>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</si>
  <si>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</si>
  <si>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</si>
  <si>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</si>
  <si>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</si>
  <si>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</si>
  <si>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</si>
  <si>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</si>
  <si>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</si>
  <si>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"Лицей им.ак.И.А.Бакулова" пос.Вольгинский</t>
  </si>
  <si>
    <t>К.С.Кисленко</t>
  </si>
  <si>
    <t>Согласовал: Директор</t>
  </si>
  <si>
    <t>Каша овсяная молочная</t>
  </si>
  <si>
    <t>Яблоко</t>
  </si>
  <si>
    <t>Чай с лимоном</t>
  </si>
  <si>
    <t>Хлеб пшеничный</t>
  </si>
  <si>
    <t>Булочка с корицей</t>
  </si>
  <si>
    <t>Голень куриная запеченая</t>
  </si>
  <si>
    <t>Макароны отварные с маслом</t>
  </si>
  <si>
    <t>Напиток кофейный</t>
  </si>
  <si>
    <t>Салат из моркови с яблоком</t>
  </si>
  <si>
    <t>Ватрушка с джемом</t>
  </si>
  <si>
    <t>Макароны с сыром</t>
  </si>
  <si>
    <t>Бутерброд с сыром и маслом</t>
  </si>
  <si>
    <t>35/20/5</t>
  </si>
  <si>
    <t>Банан</t>
  </si>
  <si>
    <t>Каша пшенная молочная</t>
  </si>
  <si>
    <t>Какао с молоком</t>
  </si>
  <si>
    <t>Булочка с посыпкой</t>
  </si>
  <si>
    <t>Котлета куриная</t>
  </si>
  <si>
    <t>Гречка отварная</t>
  </si>
  <si>
    <t>120/5</t>
  </si>
  <si>
    <t>Салат из свежей капусты</t>
  </si>
  <si>
    <t>Каша рисовая молочная</t>
  </si>
  <si>
    <t>Рис отварной с маслом</t>
  </si>
  <si>
    <t>Салат из свеклы</t>
  </si>
  <si>
    <t>Запеканка творожная ванильная</t>
  </si>
  <si>
    <t>Шарлотка с яблоком</t>
  </si>
  <si>
    <t>Омлет натуральный</t>
  </si>
  <si>
    <t>Пирожок с повидлом</t>
  </si>
  <si>
    <t>Сок</t>
  </si>
  <si>
    <t>Каша "Доужба"</t>
  </si>
  <si>
    <t>Плюшка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</si>
</sst>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2" activePane="bottomRight" state="frozen"/>
      <selection pane="topRight" activeCell="E1" sqref="E1"/>
      <selection pane="bottomLeft" activeCell="A6" sqref="A6"/>
      <selection pane="bottomRight" activeCell="K183" sqref="K18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7.89</v>
      </c>
      <c r="H6" s="40">
        <v>7.89</v>
      </c>
      <c r="I6" s="40">
        <v>20.9</v>
      </c>
      <c r="J6" s="40">
        <v>171.03</v>
      </c>
      <c r="K6" s="41">
        <v>221</v>
      </c>
      <c r="L6" s="40"/>
    </row>
    <row r="7" spans="1:12" ht="15">
      <c r="A7" s="23"/>
      <c r="B7" s="15"/>
      <c r="C7" s="11"/>
      <c r="D7" s="6"/>
      <c r="E7" s="42" t="s">
        <v>46</v>
      </c>
      <c r="F7" s="43">
        <v>50</v>
      </c>
      <c r="G7" s="43">
        <v>3.43</v>
      </c>
      <c r="H7" s="43">
        <v>4.97</v>
      </c>
      <c r="I7" s="43">
        <v>23.32</v>
      </c>
      <c r="J7" s="43">
        <v>151.69</v>
      </c>
      <c r="K7" s="44">
        <v>155</v>
      </c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7.0000000000000007E-2</v>
      </c>
      <c r="H8" s="43">
        <v>8.0000000000000002E-3</v>
      </c>
      <c r="I8" s="43">
        <v>15.21</v>
      </c>
      <c r="J8" s="43">
        <v>61.2</v>
      </c>
      <c r="K8" s="44">
        <v>135</v>
      </c>
      <c r="L8" s="43"/>
    </row>
    <row r="9" spans="1:12" ht="15">
      <c r="A9" s="23"/>
      <c r="B9" s="15"/>
      <c r="C9" s="11"/>
      <c r="D9" s="7" t="s">
        <v>23</v>
      </c>
      <c r="E9" s="42" t="s">
        <v>45</v>
      </c>
      <c r="F9" s="43">
        <v>35</v>
      </c>
      <c r="G9" s="43">
        <v>1.71</v>
      </c>
      <c r="H9" s="43">
        <v>0.4</v>
      </c>
      <c r="I9" s="43">
        <v>13.17</v>
      </c>
      <c r="J9" s="43">
        <v>104.16</v>
      </c>
      <c r="K9" s="44">
        <v>183</v>
      </c>
      <c r="L9" s="43"/>
    </row>
    <row r="10" spans="1:12" ht="15">
      <c r="A10" s="23"/>
      <c r="B10" s="15"/>
      <c r="C10" s="11"/>
      <c r="D10" s="7" t="s">
        <v>24</v>
      </c>
      <c r="E10" s="42" t="s">
        <v>43</v>
      </c>
      <c r="F10" s="43">
        <v>160</v>
      </c>
      <c r="G10" s="43">
        <v>0.43</v>
      </c>
      <c r="H10" s="43">
        <v>0.28000000000000003</v>
      </c>
      <c r="I10" s="43">
        <v>18.940000000000001</v>
      </c>
      <c r="J10" s="43">
        <v>80.03</v>
      </c>
      <c r="K10" s="44">
        <v>4804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13.530000000000001</v>
      </c>
      <c r="H13" s="19">
        <f t="shared" si="0"/>
        <v>13.547999999999998</v>
      </c>
      <c r="I13" s="19">
        <f t="shared" si="0"/>
        <v>91.539999999999992</v>
      </c>
      <c r="J13" s="19">
        <f t="shared" si="0"/>
        <v>568.11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645</v>
      </c>
      <c r="G24" s="32">
        <f t="shared" ref="G24:J24" si="4">G13+G23</f>
        <v>13.530000000000001</v>
      </c>
      <c r="H24" s="32">
        <f t="shared" si="4"/>
        <v>13.547999999999998</v>
      </c>
      <c r="I24" s="32">
        <f t="shared" si="4"/>
        <v>91.539999999999992</v>
      </c>
      <c r="J24" s="32">
        <f t="shared" si="4"/>
        <v>568.11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75</v>
      </c>
      <c r="G25" s="40">
        <v>19.95</v>
      </c>
      <c r="H25" s="40">
        <v>21.84</v>
      </c>
      <c r="I25" s="40">
        <v>0.36</v>
      </c>
      <c r="J25" s="40">
        <v>268.38</v>
      </c>
      <c r="K25" s="41">
        <v>174</v>
      </c>
      <c r="L25" s="40"/>
    </row>
    <row r="26" spans="1:12" ht="15">
      <c r="A26" s="14"/>
      <c r="B26" s="15"/>
      <c r="C26" s="11"/>
      <c r="D26" s="6"/>
      <c r="E26" s="42" t="s">
        <v>48</v>
      </c>
      <c r="F26" s="43">
        <v>120</v>
      </c>
      <c r="G26" s="43">
        <v>5.21</v>
      </c>
      <c r="H26" s="43">
        <v>5.22</v>
      </c>
      <c r="I26" s="43">
        <v>12.5</v>
      </c>
      <c r="J26" s="43">
        <v>191.18</v>
      </c>
      <c r="K26" s="44">
        <v>234</v>
      </c>
      <c r="L26" s="43"/>
    </row>
    <row r="27" spans="1:12" ht="1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2.4</v>
      </c>
      <c r="H27" s="43">
        <v>2.5499999999999998</v>
      </c>
      <c r="I27" s="43">
        <v>16.8</v>
      </c>
      <c r="J27" s="43">
        <v>99.75</v>
      </c>
      <c r="K27" s="44">
        <v>5487</v>
      </c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50</v>
      </c>
      <c r="F30" s="43">
        <v>50</v>
      </c>
      <c r="G30" s="43">
        <v>0.56999999999999995</v>
      </c>
      <c r="H30" s="43">
        <v>3.06</v>
      </c>
      <c r="I30" s="43">
        <v>4.43</v>
      </c>
      <c r="J30" s="43">
        <v>47.57</v>
      </c>
      <c r="K30" s="44">
        <v>186</v>
      </c>
      <c r="L30" s="43"/>
    </row>
    <row r="31" spans="1:12" ht="15">
      <c r="A31" s="14"/>
      <c r="B31" s="15"/>
      <c r="C31" s="11"/>
      <c r="D31" s="6"/>
      <c r="E31" s="42" t="s">
        <v>51</v>
      </c>
      <c r="F31" s="43">
        <v>50</v>
      </c>
      <c r="G31" s="43">
        <v>4.33</v>
      </c>
      <c r="H31" s="43">
        <v>7.76</v>
      </c>
      <c r="I31" s="43">
        <v>31.63</v>
      </c>
      <c r="J31" s="43">
        <v>213.61</v>
      </c>
      <c r="K31" s="44">
        <v>157</v>
      </c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495</v>
      </c>
      <c r="G32" s="19">
        <f t="shared" ref="G32" si="6">SUM(G25:G31)</f>
        <v>32.46</v>
      </c>
      <c r="H32" s="19">
        <f t="shared" ref="H32" si="7">SUM(H25:H31)</f>
        <v>40.43</v>
      </c>
      <c r="I32" s="19">
        <f t="shared" ref="I32" si="8">SUM(I25:I31)</f>
        <v>65.72</v>
      </c>
      <c r="J32" s="19">
        <f t="shared" ref="J32:L32" si="9">SUM(J25:J31)</f>
        <v>820.49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495</v>
      </c>
      <c r="G43" s="32">
        <f t="shared" ref="G43" si="14">G32+G42</f>
        <v>32.46</v>
      </c>
      <c r="H43" s="32">
        <f t="shared" ref="H43" si="15">H32+H42</f>
        <v>40.43</v>
      </c>
      <c r="I43" s="32">
        <f t="shared" ref="I43" si="16">I32+I42</f>
        <v>65.72</v>
      </c>
      <c r="J43" s="32">
        <f t="shared" ref="J43:L43" si="17">J32+J42</f>
        <v>820.49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150</v>
      </c>
      <c r="G44" s="40">
        <v>11.03</v>
      </c>
      <c r="H44" s="40">
        <v>13.01</v>
      </c>
      <c r="I44" s="40">
        <v>42.94</v>
      </c>
      <c r="J44" s="40">
        <v>323.13</v>
      </c>
      <c r="K44" s="41">
        <v>173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44</v>
      </c>
      <c r="F46" s="43">
        <v>200</v>
      </c>
      <c r="G46" s="43">
        <v>7.0000000000000007E-2</v>
      </c>
      <c r="H46" s="43">
        <v>8.0000000000000002E-3</v>
      </c>
      <c r="I46" s="43">
        <v>15.21</v>
      </c>
      <c r="J46" s="43">
        <v>61.2</v>
      </c>
      <c r="K46" s="44">
        <v>135</v>
      </c>
      <c r="L46" s="43"/>
    </row>
    <row r="47" spans="1:12" ht="15">
      <c r="A47" s="23"/>
      <c r="B47" s="15"/>
      <c r="C47" s="11"/>
      <c r="D47" s="7" t="s">
        <v>23</v>
      </c>
      <c r="E47" s="42" t="s">
        <v>53</v>
      </c>
      <c r="F47" s="43" t="s">
        <v>54</v>
      </c>
      <c r="G47" s="43">
        <v>1.675</v>
      </c>
      <c r="H47" s="43">
        <v>4.4000000000000004</v>
      </c>
      <c r="I47" s="43">
        <v>10.29</v>
      </c>
      <c r="J47" s="43">
        <v>87.46</v>
      </c>
      <c r="K47" s="44">
        <v>180</v>
      </c>
      <c r="L47" s="43"/>
    </row>
    <row r="48" spans="1:12" ht="15">
      <c r="A48" s="23"/>
      <c r="B48" s="15"/>
      <c r="C48" s="11"/>
      <c r="D48" s="7" t="s">
        <v>24</v>
      </c>
      <c r="E48" s="42" t="s">
        <v>55</v>
      </c>
      <c r="F48" s="43">
        <v>220</v>
      </c>
      <c r="G48" s="43">
        <v>3.33</v>
      </c>
      <c r="H48" s="43">
        <v>0</v>
      </c>
      <c r="I48" s="43">
        <v>48.4</v>
      </c>
      <c r="J48" s="43">
        <v>206.9</v>
      </c>
      <c r="K48" s="44">
        <v>4804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16.105</v>
      </c>
      <c r="H51" s="19">
        <f t="shared" ref="H51" si="19">SUM(H44:H50)</f>
        <v>17.417999999999999</v>
      </c>
      <c r="I51" s="19">
        <f t="shared" ref="I51" si="20">SUM(I44:I50)</f>
        <v>116.84</v>
      </c>
      <c r="J51" s="19">
        <f t="shared" ref="J51:L51" si="21">SUM(J44:J50)</f>
        <v>678.68999999999994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570</v>
      </c>
      <c r="G62" s="32">
        <f t="shared" ref="G62" si="26">G51+G61</f>
        <v>16.105</v>
      </c>
      <c r="H62" s="32">
        <f t="shared" ref="H62" si="27">H51+H61</f>
        <v>17.417999999999999</v>
      </c>
      <c r="I62" s="32">
        <f t="shared" ref="I62" si="28">I51+I61</f>
        <v>116.84</v>
      </c>
      <c r="J62" s="32">
        <f t="shared" ref="J62:L62" si="29">J51+J61</f>
        <v>678.68999999999994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200</v>
      </c>
      <c r="G63" s="40">
        <v>2.4300000000000002</v>
      </c>
      <c r="H63" s="40">
        <v>6.69</v>
      </c>
      <c r="I63" s="40">
        <v>8.7899999999999991</v>
      </c>
      <c r="J63" s="40">
        <v>105.03</v>
      </c>
      <c r="K63" s="41">
        <v>227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3.3</v>
      </c>
      <c r="H65" s="43">
        <v>3.52</v>
      </c>
      <c r="I65" s="43">
        <v>25.13</v>
      </c>
      <c r="J65" s="43">
        <v>145.4</v>
      </c>
      <c r="K65" s="44">
        <v>207</v>
      </c>
      <c r="L65" s="43"/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35</v>
      </c>
      <c r="G66" s="43">
        <v>1.71</v>
      </c>
      <c r="H66" s="43">
        <v>0.4</v>
      </c>
      <c r="I66" s="43">
        <v>13.17</v>
      </c>
      <c r="J66" s="43">
        <v>104.16</v>
      </c>
      <c r="K66" s="44">
        <v>183</v>
      </c>
      <c r="L66" s="43"/>
    </row>
    <row r="67" spans="1:12" ht="15">
      <c r="A67" s="23"/>
      <c r="B67" s="15"/>
      <c r="C67" s="11"/>
      <c r="D67" s="7" t="s">
        <v>24</v>
      </c>
      <c r="E67" s="42" t="s">
        <v>43</v>
      </c>
      <c r="F67" s="43">
        <v>160</v>
      </c>
      <c r="G67" s="43">
        <v>0.43</v>
      </c>
      <c r="H67" s="43">
        <v>0.28000000000000003</v>
      </c>
      <c r="I67" s="43">
        <v>18.940000000000001</v>
      </c>
      <c r="J67" s="43">
        <v>80.03</v>
      </c>
      <c r="K67" s="44">
        <v>4804</v>
      </c>
      <c r="L67" s="43"/>
    </row>
    <row r="68" spans="1:12" ht="15">
      <c r="A68" s="23"/>
      <c r="B68" s="15"/>
      <c r="C68" s="11"/>
      <c r="D68" s="6"/>
      <c r="E68" s="42" t="s">
        <v>58</v>
      </c>
      <c r="F68" s="43">
        <v>50</v>
      </c>
      <c r="G68" s="43">
        <v>5.55</v>
      </c>
      <c r="H68" s="43">
        <v>2.7</v>
      </c>
      <c r="I68" s="43">
        <v>24.95</v>
      </c>
      <c r="J68" s="43">
        <v>146.25</v>
      </c>
      <c r="K68" s="44">
        <v>213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645</v>
      </c>
      <c r="G70" s="19">
        <f t="shared" ref="G70" si="30">SUM(G63:G69)</f>
        <v>13.42</v>
      </c>
      <c r="H70" s="19">
        <f t="shared" ref="H70" si="31">SUM(H63:H69)</f>
        <v>13.59</v>
      </c>
      <c r="I70" s="19">
        <f t="shared" ref="I70" si="32">SUM(I63:I69)</f>
        <v>90.98</v>
      </c>
      <c r="J70" s="19">
        <f t="shared" ref="J70:L70" si="33">SUM(J63:J69)</f>
        <v>580.87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645</v>
      </c>
      <c r="G81" s="32">
        <f t="shared" ref="G81" si="38">G70+G80</f>
        <v>13.42</v>
      </c>
      <c r="H81" s="32">
        <f t="shared" ref="H81" si="39">H70+H80</f>
        <v>13.59</v>
      </c>
      <c r="I81" s="32">
        <f t="shared" ref="I81" si="40">I70+I80</f>
        <v>90.98</v>
      </c>
      <c r="J81" s="32">
        <f t="shared" ref="J81:L81" si="41">J70+J80</f>
        <v>580.87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75</v>
      </c>
      <c r="G82" s="40">
        <v>21.37</v>
      </c>
      <c r="H82" s="40">
        <v>3.18</v>
      </c>
      <c r="I82" s="40">
        <v>9.98</v>
      </c>
      <c r="J82" s="40">
        <v>154.04</v>
      </c>
      <c r="K82" s="41">
        <v>253</v>
      </c>
      <c r="L82" s="40"/>
    </row>
    <row r="83" spans="1:12" ht="15">
      <c r="A83" s="23"/>
      <c r="B83" s="15"/>
      <c r="C83" s="11"/>
      <c r="D83" s="6"/>
      <c r="E83" s="42" t="s">
        <v>60</v>
      </c>
      <c r="F83" s="43" t="s">
        <v>61</v>
      </c>
      <c r="G83" s="43">
        <v>4.82</v>
      </c>
      <c r="H83" s="43">
        <v>3.84</v>
      </c>
      <c r="I83" s="43">
        <v>25.7</v>
      </c>
      <c r="J83" s="43">
        <v>156.59</v>
      </c>
      <c r="K83" s="44">
        <v>252</v>
      </c>
      <c r="L83" s="43"/>
    </row>
    <row r="84" spans="1:12" ht="15">
      <c r="A84" s="23"/>
      <c r="B84" s="15"/>
      <c r="C84" s="11"/>
      <c r="D84" s="7" t="s">
        <v>22</v>
      </c>
      <c r="E84" s="42" t="s">
        <v>44</v>
      </c>
      <c r="F84" s="43">
        <v>200</v>
      </c>
      <c r="G84" s="43">
        <v>7.0000000000000007E-2</v>
      </c>
      <c r="H84" s="43">
        <v>8.0000000000000002E-3</v>
      </c>
      <c r="I84" s="43">
        <v>15.21</v>
      </c>
      <c r="J84" s="43">
        <v>61.2</v>
      </c>
      <c r="K84" s="44">
        <v>135</v>
      </c>
      <c r="L84" s="43"/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35</v>
      </c>
      <c r="G85" s="43">
        <v>1.71</v>
      </c>
      <c r="H85" s="43">
        <v>0.4</v>
      </c>
      <c r="I85" s="43">
        <v>13.17</v>
      </c>
      <c r="J85" s="43">
        <v>104.16</v>
      </c>
      <c r="K85" s="44">
        <v>183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62</v>
      </c>
      <c r="F87" s="43">
        <v>50</v>
      </c>
      <c r="G87" s="43">
        <v>0.97</v>
      </c>
      <c r="H87" s="43">
        <v>3.08</v>
      </c>
      <c r="I87" s="43">
        <v>4.37</v>
      </c>
      <c r="J87" s="43">
        <v>49.03</v>
      </c>
      <c r="K87" s="44">
        <v>185</v>
      </c>
      <c r="L87" s="43"/>
    </row>
    <row r="88" spans="1:12" ht="15">
      <c r="A88" s="23"/>
      <c r="B88" s="15"/>
      <c r="C88" s="11"/>
      <c r="D88" s="6"/>
      <c r="E88" s="42" t="s">
        <v>46</v>
      </c>
      <c r="F88" s="43">
        <v>50</v>
      </c>
      <c r="G88" s="43">
        <v>3.43</v>
      </c>
      <c r="H88" s="43">
        <v>4.97</v>
      </c>
      <c r="I88" s="43">
        <v>23.32</v>
      </c>
      <c r="J88" s="43">
        <v>151.69</v>
      </c>
      <c r="K88" s="44">
        <v>159</v>
      </c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410</v>
      </c>
      <c r="G89" s="19">
        <f t="shared" ref="G89" si="42">SUM(G82:G88)</f>
        <v>32.370000000000005</v>
      </c>
      <c r="H89" s="19">
        <f t="shared" ref="H89" si="43">SUM(H82:H88)</f>
        <v>15.477999999999998</v>
      </c>
      <c r="I89" s="19">
        <f t="shared" ref="I89" si="44">SUM(I82:I88)</f>
        <v>91.75</v>
      </c>
      <c r="J89" s="19">
        <f t="shared" ref="J89:L89" si="45">SUM(J82:J88)</f>
        <v>676.71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410</v>
      </c>
      <c r="G100" s="32">
        <f t="shared" ref="G100" si="50">G89+G99</f>
        <v>32.370000000000005</v>
      </c>
      <c r="H100" s="32">
        <f t="shared" ref="H100" si="51">H89+H99</f>
        <v>15.477999999999998</v>
      </c>
      <c r="I100" s="32">
        <f t="shared" ref="I100" si="52">I89+I99</f>
        <v>91.75</v>
      </c>
      <c r="J100" s="32">
        <f t="shared" ref="J100:L100" si="53">J89+J99</f>
        <v>676.71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200</v>
      </c>
      <c r="G101" s="40">
        <v>2.4</v>
      </c>
      <c r="H101" s="40">
        <v>2.5499999999999998</v>
      </c>
      <c r="I101" s="40">
        <v>16.8</v>
      </c>
      <c r="J101" s="40">
        <v>99.75</v>
      </c>
      <c r="K101" s="41">
        <v>216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49</v>
      </c>
      <c r="F103" s="43">
        <v>200</v>
      </c>
      <c r="G103" s="43">
        <v>2.4</v>
      </c>
      <c r="H103" s="43">
        <v>2.5499999999999998</v>
      </c>
      <c r="I103" s="43">
        <v>16.8</v>
      </c>
      <c r="J103" s="43">
        <v>99.75</v>
      </c>
      <c r="K103" s="44">
        <v>5487</v>
      </c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43</v>
      </c>
      <c r="F105" s="43">
        <v>160</v>
      </c>
      <c r="G105" s="43">
        <v>0.43</v>
      </c>
      <c r="H105" s="43">
        <v>0.28000000000000003</v>
      </c>
      <c r="I105" s="43">
        <v>18.940000000000001</v>
      </c>
      <c r="J105" s="43">
        <v>80.03</v>
      </c>
      <c r="K105" s="44">
        <v>4804</v>
      </c>
      <c r="L105" s="43"/>
    </row>
    <row r="106" spans="1:12" ht="15">
      <c r="A106" s="23"/>
      <c r="B106" s="15"/>
      <c r="C106" s="11"/>
      <c r="D106" s="6"/>
      <c r="E106" s="42" t="s">
        <v>53</v>
      </c>
      <c r="F106" s="43" t="s">
        <v>54</v>
      </c>
      <c r="G106" s="43">
        <v>1.675</v>
      </c>
      <c r="H106" s="43">
        <v>4.4000000000000004</v>
      </c>
      <c r="I106" s="43">
        <v>10.29</v>
      </c>
      <c r="J106" s="43">
        <v>87.46</v>
      </c>
      <c r="K106" s="44">
        <v>180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6.9049999999999994</v>
      </c>
      <c r="H108" s="19">
        <f t="shared" si="54"/>
        <v>9.7800000000000011</v>
      </c>
      <c r="I108" s="19">
        <f t="shared" si="54"/>
        <v>62.830000000000005</v>
      </c>
      <c r="J108" s="19">
        <f t="shared" si="54"/>
        <v>366.98999999999995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560</v>
      </c>
      <c r="G119" s="32">
        <f t="shared" ref="G119" si="58">G108+G118</f>
        <v>6.9049999999999994</v>
      </c>
      <c r="H119" s="32">
        <f t="shared" ref="H119" si="59">H108+H118</f>
        <v>9.7800000000000011</v>
      </c>
      <c r="I119" s="32">
        <f t="shared" ref="I119" si="60">I108+I118</f>
        <v>62.830000000000005</v>
      </c>
      <c r="J119" s="32">
        <f t="shared" ref="J119:L119" si="61">J108+J118</f>
        <v>366.98999999999995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47</v>
      </c>
      <c r="F120" s="40">
        <v>75</v>
      </c>
      <c r="G120" s="40">
        <v>19.95</v>
      </c>
      <c r="H120" s="40">
        <v>21.84</v>
      </c>
      <c r="I120" s="40">
        <v>0.36</v>
      </c>
      <c r="J120" s="40">
        <v>268.38</v>
      </c>
      <c r="K120" s="41">
        <v>174</v>
      </c>
      <c r="L120" s="40"/>
    </row>
    <row r="121" spans="1:12" ht="15">
      <c r="A121" s="14"/>
      <c r="B121" s="15"/>
      <c r="C121" s="11"/>
      <c r="D121" s="6"/>
      <c r="E121" s="42" t="s">
        <v>64</v>
      </c>
      <c r="F121" s="43" t="s">
        <v>61</v>
      </c>
      <c r="G121" s="43">
        <v>5.22</v>
      </c>
      <c r="H121" s="43">
        <v>3.03</v>
      </c>
      <c r="I121" s="43">
        <v>35.770000000000003</v>
      </c>
      <c r="J121" s="43">
        <v>191.18</v>
      </c>
      <c r="K121" s="44">
        <v>218</v>
      </c>
      <c r="L121" s="43"/>
    </row>
    <row r="122" spans="1:12" ht="15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7.0000000000000007E-2</v>
      </c>
      <c r="H122" s="43">
        <v>8.0000000000000002E-3</v>
      </c>
      <c r="I122" s="43">
        <v>15.21</v>
      </c>
      <c r="J122" s="43">
        <v>61.2</v>
      </c>
      <c r="K122" s="44">
        <v>135</v>
      </c>
      <c r="L122" s="43"/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35</v>
      </c>
      <c r="G123" s="43">
        <v>1.71</v>
      </c>
      <c r="H123" s="43">
        <v>0.4</v>
      </c>
      <c r="I123" s="43">
        <v>13.17</v>
      </c>
      <c r="J123" s="43">
        <v>104.16</v>
      </c>
      <c r="K123" s="44">
        <v>183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65</v>
      </c>
      <c r="F125" s="43">
        <v>50</v>
      </c>
      <c r="G125" s="43">
        <v>0.8</v>
      </c>
      <c r="H125" s="43">
        <v>0.09</v>
      </c>
      <c r="I125" s="43">
        <v>3.38</v>
      </c>
      <c r="J125" s="43">
        <v>17.5</v>
      </c>
      <c r="K125" s="44">
        <v>187</v>
      </c>
      <c r="L125" s="43"/>
    </row>
    <row r="126" spans="1:12" ht="15">
      <c r="A126" s="14"/>
      <c r="B126" s="15"/>
      <c r="C126" s="11"/>
      <c r="D126" s="6"/>
      <c r="E126" s="42" t="s">
        <v>46</v>
      </c>
      <c r="F126" s="43">
        <v>50</v>
      </c>
      <c r="G126" s="43">
        <v>3.43</v>
      </c>
      <c r="H126" s="43">
        <v>4.97</v>
      </c>
      <c r="I126" s="43">
        <v>23.32</v>
      </c>
      <c r="J126" s="43">
        <v>151.69</v>
      </c>
      <c r="K126" s="44">
        <v>159</v>
      </c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410</v>
      </c>
      <c r="G127" s="19">
        <f t="shared" ref="G127:J127" si="62">SUM(G120:G126)</f>
        <v>31.18</v>
      </c>
      <c r="H127" s="19">
        <f t="shared" si="62"/>
        <v>30.337999999999997</v>
      </c>
      <c r="I127" s="19">
        <f t="shared" si="62"/>
        <v>91.210000000000008</v>
      </c>
      <c r="J127" s="19">
        <f t="shared" si="62"/>
        <v>794.1099999999999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410</v>
      </c>
      <c r="G138" s="32">
        <f t="shared" ref="G138" si="66">G127+G137</f>
        <v>31.18</v>
      </c>
      <c r="H138" s="32">
        <f t="shared" ref="H138" si="67">H127+H137</f>
        <v>30.337999999999997</v>
      </c>
      <c r="I138" s="32">
        <f t="shared" ref="I138" si="68">I127+I137</f>
        <v>91.210000000000008</v>
      </c>
      <c r="J138" s="32">
        <f t="shared" ref="J138:L138" si="69">J127+J137</f>
        <v>794.1099999999999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150</v>
      </c>
      <c r="G139" s="40">
        <v>22.13</v>
      </c>
      <c r="H139" s="40">
        <v>9.36</v>
      </c>
      <c r="I139" s="40">
        <v>26.39</v>
      </c>
      <c r="J139" s="40">
        <v>278.31</v>
      </c>
      <c r="K139" s="41">
        <v>241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7.0000000000000007E-2</v>
      </c>
      <c r="H141" s="43">
        <v>8.0000000000000002E-3</v>
      </c>
      <c r="I141" s="43">
        <v>15.21</v>
      </c>
      <c r="J141" s="43">
        <v>61.2</v>
      </c>
      <c r="K141" s="44">
        <v>135</v>
      </c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67</v>
      </c>
      <c r="F144" s="43">
        <v>50</v>
      </c>
      <c r="G144" s="43">
        <v>1.74</v>
      </c>
      <c r="H144" s="43">
        <v>0.76</v>
      </c>
      <c r="I144" s="43">
        <v>19.93</v>
      </c>
      <c r="J144" s="43">
        <v>93.51</v>
      </c>
      <c r="K144" s="44">
        <v>5767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400</v>
      </c>
      <c r="G146" s="19">
        <f t="shared" ref="G146:J146" si="70">SUM(G139:G145)</f>
        <v>23.939999999999998</v>
      </c>
      <c r="H146" s="19">
        <f t="shared" si="70"/>
        <v>10.127999999999998</v>
      </c>
      <c r="I146" s="19">
        <f t="shared" si="70"/>
        <v>61.53</v>
      </c>
      <c r="J146" s="19">
        <f t="shared" si="70"/>
        <v>433.02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400</v>
      </c>
      <c r="G157" s="32">
        <f t="shared" ref="G157" si="74">G146+G156</f>
        <v>23.939999999999998</v>
      </c>
      <c r="H157" s="32">
        <f t="shared" ref="H157" si="75">H146+H156</f>
        <v>10.127999999999998</v>
      </c>
      <c r="I157" s="32">
        <f t="shared" ref="I157" si="76">I146+I156</f>
        <v>61.53</v>
      </c>
      <c r="J157" s="32">
        <f t="shared" ref="J157:L157" si="77">J146+J156</f>
        <v>433.02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>
        <v>150</v>
      </c>
      <c r="G158" s="40">
        <v>16.190000000000001</v>
      </c>
      <c r="H158" s="40">
        <v>14.8</v>
      </c>
      <c r="I158" s="40">
        <v>3.88</v>
      </c>
      <c r="J158" s="40">
        <v>213.48</v>
      </c>
      <c r="K158" s="41">
        <v>7058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70</v>
      </c>
      <c r="F160" s="43">
        <v>200</v>
      </c>
      <c r="G160" s="43">
        <v>0.1</v>
      </c>
      <c r="H160" s="43">
        <v>0.1</v>
      </c>
      <c r="I160" s="43">
        <v>11</v>
      </c>
      <c r="J160" s="43">
        <v>92</v>
      </c>
      <c r="K160" s="44">
        <v>5445</v>
      </c>
      <c r="L160" s="43"/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35</v>
      </c>
      <c r="G161" s="43">
        <v>1.71</v>
      </c>
      <c r="H161" s="43">
        <v>0.4</v>
      </c>
      <c r="I161" s="43">
        <v>13.17</v>
      </c>
      <c r="J161" s="43">
        <v>104.16</v>
      </c>
      <c r="K161" s="44">
        <v>183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50</v>
      </c>
      <c r="F163" s="43">
        <v>50</v>
      </c>
      <c r="G163" s="43">
        <v>0.56999999999999995</v>
      </c>
      <c r="H163" s="43">
        <v>3.06</v>
      </c>
      <c r="I163" s="43">
        <v>4.43</v>
      </c>
      <c r="J163" s="43">
        <v>47.57</v>
      </c>
      <c r="K163" s="44">
        <v>186</v>
      </c>
      <c r="L163" s="43"/>
    </row>
    <row r="164" spans="1:12" ht="15">
      <c r="A164" s="23"/>
      <c r="B164" s="15"/>
      <c r="C164" s="11"/>
      <c r="D164" s="6"/>
      <c r="E164" s="42" t="s">
        <v>69</v>
      </c>
      <c r="F164" s="43">
        <v>50</v>
      </c>
      <c r="G164" s="43">
        <v>5.55</v>
      </c>
      <c r="H164" s="43">
        <v>2.7</v>
      </c>
      <c r="I164" s="43">
        <v>24.95</v>
      </c>
      <c r="J164" s="43">
        <v>146.25</v>
      </c>
      <c r="K164" s="44">
        <v>213</v>
      </c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485</v>
      </c>
      <c r="G165" s="19">
        <f t="shared" ref="G165:J165" si="78">SUM(G158:G164)</f>
        <v>24.120000000000005</v>
      </c>
      <c r="H165" s="19">
        <f t="shared" si="78"/>
        <v>21.06</v>
      </c>
      <c r="I165" s="19">
        <f t="shared" si="78"/>
        <v>57.429999999999993</v>
      </c>
      <c r="J165" s="19">
        <f t="shared" si="78"/>
        <v>603.46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485</v>
      </c>
      <c r="G176" s="32">
        <f t="shared" ref="G176" si="82">G165+G175</f>
        <v>24.120000000000005</v>
      </c>
      <c r="H176" s="32">
        <f t="shared" ref="H176" si="83">H165+H175</f>
        <v>21.06</v>
      </c>
      <c r="I176" s="32">
        <f t="shared" ref="I176" si="84">I165+I175</f>
        <v>57.429999999999993</v>
      </c>
      <c r="J176" s="32">
        <f t="shared" ref="J176:L176" si="85">J165+J175</f>
        <v>603.46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71</v>
      </c>
      <c r="F177" s="40">
        <v>200</v>
      </c>
      <c r="G177" s="40">
        <v>3.2</v>
      </c>
      <c r="H177" s="40">
        <v>2.61</v>
      </c>
      <c r="I177" s="40">
        <v>16.55</v>
      </c>
      <c r="J177" s="40">
        <v>102.49</v>
      </c>
      <c r="K177" s="41">
        <v>194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57</v>
      </c>
      <c r="F179" s="43">
        <v>200</v>
      </c>
      <c r="G179" s="43">
        <v>3.3</v>
      </c>
      <c r="H179" s="43">
        <v>3.52</v>
      </c>
      <c r="I179" s="43">
        <v>25.13</v>
      </c>
      <c r="J179" s="43">
        <v>145.4</v>
      </c>
      <c r="K179" s="44">
        <v>207</v>
      </c>
      <c r="L179" s="43"/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35</v>
      </c>
      <c r="G180" s="43">
        <v>1.71</v>
      </c>
      <c r="H180" s="43">
        <v>0.4</v>
      </c>
      <c r="I180" s="43">
        <v>13.17</v>
      </c>
      <c r="J180" s="43">
        <v>104.16</v>
      </c>
      <c r="K180" s="44">
        <v>183</v>
      </c>
      <c r="L180" s="43"/>
    </row>
    <row r="181" spans="1:12" ht="15">
      <c r="A181" s="23"/>
      <c r="B181" s="15"/>
      <c r="C181" s="11"/>
      <c r="D181" s="7" t="s">
        <v>24</v>
      </c>
      <c r="E181" s="42" t="s">
        <v>43</v>
      </c>
      <c r="F181" s="43">
        <v>160</v>
      </c>
      <c r="G181" s="43">
        <v>0.43</v>
      </c>
      <c r="H181" s="43">
        <v>0.28000000000000003</v>
      </c>
      <c r="I181" s="43">
        <v>18.940000000000001</v>
      </c>
      <c r="J181" s="43">
        <v>80.03</v>
      </c>
      <c r="K181" s="44">
        <v>4804</v>
      </c>
      <c r="L181" s="43"/>
    </row>
    <row r="182" spans="1:12" ht="15">
      <c r="A182" s="23"/>
      <c r="B182" s="15"/>
      <c r="C182" s="11"/>
      <c r="D182" s="6"/>
      <c r="E182" s="42" t="s">
        <v>72</v>
      </c>
      <c r="F182" s="43">
        <v>50</v>
      </c>
      <c r="G182" s="43">
        <v>3.57</v>
      </c>
      <c r="H182" s="43">
        <v>5.17</v>
      </c>
      <c r="I182" s="43">
        <v>25.21</v>
      </c>
      <c r="J182" s="43">
        <v>161.66999999999999</v>
      </c>
      <c r="K182" s="44">
        <v>157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645</v>
      </c>
      <c r="G184" s="19">
        <f t="shared" ref="G184:J184" si="86">SUM(G177:G183)</f>
        <v>12.21</v>
      </c>
      <c r="H184" s="19">
        <f t="shared" si="86"/>
        <v>11.98</v>
      </c>
      <c r="I184" s="19">
        <f t="shared" si="86"/>
        <v>99</v>
      </c>
      <c r="J184" s="19">
        <f t="shared" si="86"/>
        <v>593.74999999999989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645</v>
      </c>
      <c r="G195" s="32">
        <f t="shared" ref="G195" si="90">G184+G194</f>
        <v>12.21</v>
      </c>
      <c r="H195" s="32">
        <f t="shared" ref="H195" si="91">H184+H194</f>
        <v>11.98</v>
      </c>
      <c r="I195" s="32">
        <f t="shared" ref="I195" si="92">I184+I194</f>
        <v>99</v>
      </c>
      <c r="J195" s="32">
        <f t="shared" ref="J195:L195" si="93">J184+J194</f>
        <v>593.74999999999989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526.5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20.624000000000002</v>
      </c>
      <c r="H196" s="34">
        <f t="shared" si="94"/>
        <v>18.374999999999996</v>
      </c>
      <c r="I196" s="34">
        <f t="shared" si="94"/>
        <v>82.88300000000001</v>
      </c>
      <c r="J196" s="34">
        <f t="shared" si="94"/>
        <v>611.62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dcterms:created xsi:type="dcterms:W3CDTF">2022-05-16T14:23:56Z</dcterms:created>
  <dcterms:modified xsi:type="dcterms:W3CDTF">2023-10-19T02:35:38Z</dcterms:modified>
</cp:coreProperties>
</file>